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Herrikoa\Boîte à outils\Gestion de trésorerie-relations bancaires\Outils\"/>
    </mc:Choice>
  </mc:AlternateContent>
  <xr:revisionPtr revIDLastSave="0" documentId="13_ncr:1_{1F00EBD0-B761-4182-8903-75B0E1572AC7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Diagnosti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6" i="1" l="1"/>
  <c r="D13" i="1" l="1"/>
  <c r="D14" i="1"/>
  <c r="B18" i="1" s="1"/>
  <c r="D12" i="1"/>
  <c r="D10" i="1"/>
  <c r="D11" i="1"/>
  <c r="D9" i="1"/>
  <c r="D6" i="1"/>
  <c r="D5" i="1"/>
  <c r="D8" i="1"/>
  <c r="D7" i="1"/>
</calcChain>
</file>

<file path=xl/sharedStrings.xml><?xml version="1.0" encoding="utf-8"?>
<sst xmlns="http://schemas.openxmlformats.org/spreadsheetml/2006/main" count="18" uniqueCount="18">
  <si>
    <t>Mon banquier connaît-il et comprend-t-il les spécificités de mon activité ?</t>
  </si>
  <si>
    <t>M'a-t-il expliqué ses critères d'appréciation de la santé financière de mon entreprise ?</t>
  </si>
  <si>
    <t>Ai-je, au sein de la banque, un interlocuteur attitré, quelqu'un que je connais bien ?</t>
  </si>
  <si>
    <t>Existe-t-il dans mon agence un dossier formalisé et à jour sur mon entreprise ?</t>
  </si>
  <si>
    <t>Répond-on à mes demandes dans un délai raisonnable ?</t>
  </si>
  <si>
    <t>A-t-il prouvé à diverses reprises sa capacité à tenir ses engagements ?</t>
  </si>
  <si>
    <t>Questions</t>
  </si>
  <si>
    <t>Réponses</t>
  </si>
  <si>
    <t>Votre banquier est-t-il le partenaire qu'il vous faut ? 
Faites votre propre diagnostic</t>
  </si>
  <si>
    <t>Score</t>
  </si>
  <si>
    <r>
      <rPr>
        <b/>
        <sz val="10"/>
        <color theme="0"/>
        <rFont val="Calibri"/>
        <family val="2"/>
        <scheme val="minor"/>
      </rPr>
      <t>Gardez-le.</t>
    </r>
    <r>
      <rPr>
        <sz val="10"/>
        <color theme="0"/>
        <rFont val="Calibri"/>
        <family val="2"/>
        <scheme val="minor"/>
      </rPr>
      <t xml:space="preserve"> 
Vous avez un bon chargé de compte. Cela dit, il peut certainement faire mieux sur certains aspects. Regardez où sont ses faiblesses parmi les 10 items détaillés et fixez-lui des challenges en le mettant en concurrence.</t>
    </r>
  </si>
  <si>
    <t>Est-il en mesure de s'appuyer, quand c'est nécessaire, sur de bons experts ?</t>
  </si>
  <si>
    <t>Accepte-t-il de me confirmer par écrit les conditions de fonctionnement du compte 
(jours de valeur, commissions) ainsi que le montant et le taux des autoristions de crédit ?</t>
  </si>
  <si>
    <t>A-t-il été compréhensif lorsque j'ai rencontré un problème qui s'est traduit par un trou de 
trésorerie (litige retardant l'encaissement d'une créance, défaillance d'un client, sinistre, etc.)  ?</t>
  </si>
  <si>
    <t>Mon banquier me propose-t-il des produits et services adaptés à mes besoins spécifiques ? 
(développement à l'international, croissance externe, ouverture du capital, gestion patrimoniale...)</t>
  </si>
  <si>
    <t>Cajolez-le. 
Vous avez la chance d'avoir affaire à un super-pro. A vous d'optimiser vos relations en jouant sur la confiance 
et la transparence. 
Refaites toutefois ce test de temps à autre pour vérifier que votre partenaire ne se laisse pas aller …</t>
  </si>
  <si>
    <r>
      <rPr>
        <b/>
        <sz val="10"/>
        <color theme="0"/>
        <rFont val="Calibri"/>
        <family val="2"/>
        <scheme val="minor"/>
      </rPr>
      <t xml:space="preserve">Courage, fuyez ! </t>
    </r>
    <r>
      <rPr>
        <sz val="10"/>
        <color theme="0"/>
        <rFont val="Calibri"/>
        <family val="2"/>
        <scheme val="minor"/>
      </rPr>
      <t xml:space="preserve">
Que diable donc faites-vous avec lui ? Entreprenez immédiatement de faire le tour de la concurrence. 
Objectif :  ne plus dépendre de lui dans 6 mois.</t>
    </r>
  </si>
  <si>
    <r>
      <rPr>
        <b/>
        <sz val="10"/>
        <color theme="0"/>
        <rFont val="Calibri"/>
        <family val="2"/>
        <scheme val="minor"/>
      </rPr>
      <t xml:space="preserve">Renseignez-vous ailleurs …. </t>
    </r>
    <r>
      <rPr>
        <sz val="10"/>
        <color theme="0"/>
        <rFont val="Calibri"/>
        <family val="2"/>
        <scheme val="minor"/>
      </rPr>
      <t xml:space="preserve">
Votre interlocuteur est d'un niveau nettement insuffisant. N'hésitez pas à lui exprimer votre mécontentement. 
En parallèle, mettez-vous en quête d'un ou plusieurs autres banquiers dignes de ce nom.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</si>
</sst>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/20&quot;"/>
  </numFmts>
  <fonts count="9" x14ac:knownFonts="1">
    <font>
      <sz val="11"/>
      <color theme="1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0"/>
      <color rgb="FF33339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AEEF2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left" vertical="center" indent="1"/>
      <protection hidden="1"/>
    </xf>
    <xf numFmtId="0" fontId="1" fillId="0" borderId="6" xfId="0" applyFont="1" applyBorder="1" applyAlignment="1" applyProtection="1">
      <alignment horizontal="left" vertical="center" indent="1"/>
      <protection hidden="1"/>
    </xf>
    <xf numFmtId="0" fontId="2" fillId="0" borderId="0" xfId="0" applyFont="1" applyAlignment="1" applyProtection="1">
      <alignment horizontal="right" vertical="center" indent="1"/>
      <protection hidden="1"/>
    </xf>
    <xf numFmtId="164" fontId="2" fillId="2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left" vertical="center" wrapText="1" indent="1"/>
      <protection hidden="1"/>
    </xf>
    <xf numFmtId="0" fontId="7" fillId="0" borderId="0" xfId="0" applyFont="1" applyAlignment="1" applyProtection="1">
      <alignment vertic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3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6" fillId="4" borderId="9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 wrapText="1" indent="1"/>
      <protection hidden="1"/>
    </xf>
    <xf numFmtId="0" fontId="7" fillId="0" borderId="0" xfId="0" applyFont="1" applyAlignment="1" applyProtection="1">
      <alignment horizontal="left" vertical="center" inden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3" borderId="0" xfId="0" applyFont="1" applyFill="1" applyAlignment="1" applyProtection="1">
      <alignment horizontal="left" vertical="center" wrapText="1" indent="1"/>
      <protection hidden="1"/>
    </xf>
  </cellXfs>
  <cellStyles count="1">
    <cellStyle name="Normal" xfId="0" builtinId="0"/>
  </cellStyles>
  <dxfs count="3">
    <dxf>
      <font>
        <color theme="0" tint="-4.9989318521683403E-2"/>
      </font>
    </dxf>
    <dxf>
      <font>
        <color rgb="FFC0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DAEEF2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</sheetPr>
  <dimension ref="B1:E35"/>
  <sheetViews>
    <sheetView showGridLines="0" showRowColHeaders="0" tabSelected="1" workbookViewId="0">
      <pane ySplit="3" topLeftCell="A4" activePane="bottomLeft" state="frozenSplit"/>
      <selection pane="bottomLeft" activeCell="B2" sqref="B2:C2"/>
    </sheetView>
  </sheetViews>
  <sheetFormatPr baseColWidth="10" defaultColWidth="11.44140625" defaultRowHeight="13.8" x14ac:dyDescent="0.3"/>
  <cols>
    <col min="1" max="1" width="1.6640625" style="9" customWidth="1"/>
    <col min="2" max="2" width="80.6640625" style="9" customWidth="1"/>
    <col min="3" max="3" width="9.6640625" style="10" customWidth="1"/>
    <col min="4" max="4" width="4.6640625" style="9" customWidth="1"/>
    <col min="5" max="16384" width="11.44140625" style="9"/>
  </cols>
  <sheetData>
    <row r="1" spans="2:5" s="1" customFormat="1" ht="6" customHeight="1" x14ac:dyDescent="0.3">
      <c r="C1" s="2"/>
    </row>
    <row r="2" spans="2:5" s="1" customFormat="1" ht="35.1" customHeight="1" x14ac:dyDescent="0.3">
      <c r="B2" s="18" t="s">
        <v>8</v>
      </c>
      <c r="C2" s="19"/>
    </row>
    <row r="3" spans="2:5" s="1" customFormat="1" ht="6" customHeight="1" x14ac:dyDescent="0.3">
      <c r="C3" s="2"/>
    </row>
    <row r="4" spans="2:5" s="1" customFormat="1" ht="24.9" customHeight="1" x14ac:dyDescent="0.3">
      <c r="B4" s="16" t="s">
        <v>6</v>
      </c>
      <c r="C4" s="17" t="s">
        <v>7</v>
      </c>
      <c r="E4" s="3"/>
    </row>
    <row r="5" spans="2:5" s="1" customFormat="1" ht="21.9" customHeight="1" x14ac:dyDescent="0.3">
      <c r="B5" s="4" t="s">
        <v>0</v>
      </c>
      <c r="C5" s="11"/>
      <c r="D5" s="13">
        <f>IF(C5="oui",2,0)</f>
        <v>0</v>
      </c>
    </row>
    <row r="6" spans="2:5" s="1" customFormat="1" ht="21.9" customHeight="1" x14ac:dyDescent="0.3">
      <c r="B6" s="4" t="s">
        <v>1</v>
      </c>
      <c r="C6" s="11"/>
      <c r="D6" s="13">
        <f>IF(C6="oui",2,0)</f>
        <v>0</v>
      </c>
    </row>
    <row r="7" spans="2:5" s="1" customFormat="1" ht="30" customHeight="1" x14ac:dyDescent="0.3">
      <c r="B7" s="14" t="s">
        <v>12</v>
      </c>
      <c r="C7" s="11"/>
      <c r="D7" s="13">
        <f>IF(C7="oui",3,0)</f>
        <v>0</v>
      </c>
    </row>
    <row r="8" spans="2:5" s="1" customFormat="1" ht="30" customHeight="1" x14ac:dyDescent="0.3">
      <c r="B8" s="14" t="s">
        <v>13</v>
      </c>
      <c r="C8" s="11"/>
      <c r="D8" s="13">
        <f>IF(C8="oui",3,0)</f>
        <v>0</v>
      </c>
    </row>
    <row r="9" spans="2:5" s="1" customFormat="1" ht="21.9" customHeight="1" x14ac:dyDescent="0.3">
      <c r="B9" s="4" t="s">
        <v>2</v>
      </c>
      <c r="C9" s="11"/>
      <c r="D9" s="13">
        <f>IF(C9="oui",2,0)</f>
        <v>0</v>
      </c>
    </row>
    <row r="10" spans="2:5" s="1" customFormat="1" ht="21.9" customHeight="1" x14ac:dyDescent="0.3">
      <c r="B10" s="4" t="s">
        <v>3</v>
      </c>
      <c r="C10" s="11"/>
      <c r="D10" s="13">
        <f>IF(C10="oui",1,0)</f>
        <v>0</v>
      </c>
    </row>
    <row r="11" spans="2:5" s="1" customFormat="1" ht="21.9" customHeight="1" x14ac:dyDescent="0.3">
      <c r="B11" s="4" t="s">
        <v>4</v>
      </c>
      <c r="C11" s="11"/>
      <c r="D11" s="13">
        <f>IF(C11="oui",2,0)</f>
        <v>0</v>
      </c>
    </row>
    <row r="12" spans="2:5" s="1" customFormat="1" ht="30" customHeight="1" x14ac:dyDescent="0.3">
      <c r="B12" s="14" t="s">
        <v>14</v>
      </c>
      <c r="C12" s="11"/>
      <c r="D12" s="13">
        <f>IF(C12="oui",1,0)</f>
        <v>0</v>
      </c>
    </row>
    <row r="13" spans="2:5" s="1" customFormat="1" ht="21.9" customHeight="1" x14ac:dyDescent="0.3">
      <c r="B13" s="4" t="s">
        <v>11</v>
      </c>
      <c r="C13" s="11"/>
      <c r="D13" s="13">
        <f>IF(C13="oui",1,0)</f>
        <v>0</v>
      </c>
    </row>
    <row r="14" spans="2:5" s="1" customFormat="1" ht="21.9" customHeight="1" x14ac:dyDescent="0.3">
      <c r="B14" s="5" t="s">
        <v>5</v>
      </c>
      <c r="C14" s="12"/>
      <c r="D14" s="13">
        <f>IF(C14="oui",3,0)</f>
        <v>0</v>
      </c>
    </row>
    <row r="15" spans="2:5" s="1" customFormat="1" ht="6" customHeight="1" x14ac:dyDescent="0.3">
      <c r="C15" s="2"/>
    </row>
    <row r="16" spans="2:5" s="1" customFormat="1" ht="24.9" customHeight="1" x14ac:dyDescent="0.3">
      <c r="B16" s="6" t="s">
        <v>9</v>
      </c>
      <c r="C16" s="7">
        <f>IF(OR(ISBLANK(C5),ISBLANK(C6),ISBLANK(C7),ISBLANK(C8),ISBLANK(C9),ISBLANK(C10),ISBLANK(C11),ISBLANK(C12),ISBLANK(C13),ISBLANK(C14)),0,SUM(D5:D14))</f>
        <v>0</v>
      </c>
    </row>
    <row r="17" spans="2:3" s="1" customFormat="1" ht="6" customHeight="1" x14ac:dyDescent="0.3">
      <c r="B17" s="22"/>
      <c r="C17" s="22"/>
    </row>
    <row r="18" spans="2:3" s="1" customFormat="1" ht="60" customHeight="1" x14ac:dyDescent="0.3">
      <c r="B18" s="23" t="str">
        <f>IF(C16=0," ",IF(C16&lt;5,B20,IF(C16&lt;10,B21,IF(C16&lt;15,B22,B23))))</f>
        <v xml:space="preserve"> </v>
      </c>
      <c r="C18" s="23"/>
    </row>
    <row r="19" spans="2:3" s="1" customFormat="1" ht="3" customHeight="1" x14ac:dyDescent="0.3">
      <c r="C19" s="2"/>
    </row>
    <row r="20" spans="2:3" s="15" customFormat="1" ht="60" customHeight="1" x14ac:dyDescent="0.3">
      <c r="B20" s="20" t="s">
        <v>16</v>
      </c>
      <c r="C20" s="21"/>
    </row>
    <row r="21" spans="2:3" s="15" customFormat="1" ht="60" customHeight="1" x14ac:dyDescent="0.3">
      <c r="B21" s="20" t="s">
        <v>17</v>
      </c>
      <c r="C21" s="20"/>
    </row>
    <row r="22" spans="2:3" s="15" customFormat="1" ht="60" customHeight="1" x14ac:dyDescent="0.3">
      <c r="B22" s="20" t="s">
        <v>10</v>
      </c>
      <c r="C22" s="20"/>
    </row>
    <row r="23" spans="2:3" s="15" customFormat="1" ht="60" customHeight="1" x14ac:dyDescent="0.3">
      <c r="B23" s="20" t="s">
        <v>15</v>
      </c>
      <c r="C23" s="20"/>
    </row>
    <row r="24" spans="2:3" s="1" customFormat="1" ht="45" customHeight="1" x14ac:dyDescent="0.3">
      <c r="C24" s="8"/>
    </row>
    <row r="25" spans="2:3" s="1" customFormat="1" ht="24.9" customHeight="1" x14ac:dyDescent="0.3">
      <c r="C25" s="2"/>
    </row>
    <row r="26" spans="2:3" s="1" customFormat="1" ht="24.9" customHeight="1" x14ac:dyDescent="0.3">
      <c r="C26" s="2"/>
    </row>
    <row r="27" spans="2:3" s="1" customFormat="1" ht="24.9" customHeight="1" x14ac:dyDescent="0.3">
      <c r="C27" s="2"/>
    </row>
    <row r="28" spans="2:3" s="1" customFormat="1" ht="24.9" customHeight="1" x14ac:dyDescent="0.3">
      <c r="C28" s="2"/>
    </row>
    <row r="29" spans="2:3" s="1" customFormat="1" ht="24.9" customHeight="1" x14ac:dyDescent="0.3">
      <c r="C29" s="2"/>
    </row>
    <row r="30" spans="2:3" s="1" customFormat="1" ht="24.9" customHeight="1" x14ac:dyDescent="0.3">
      <c r="C30" s="2"/>
    </row>
    <row r="31" spans="2:3" s="1" customFormat="1" ht="24.9" customHeight="1" x14ac:dyDescent="0.3">
      <c r="C31" s="2"/>
    </row>
    <row r="32" spans="2:3" s="1" customFormat="1" ht="24.9" customHeight="1" x14ac:dyDescent="0.3">
      <c r="C32" s="2"/>
    </row>
    <row r="33" spans="3:3" s="1" customFormat="1" ht="24.9" customHeight="1" x14ac:dyDescent="0.3">
      <c r="C33" s="2"/>
    </row>
    <row r="34" spans="3:3" s="1" customFormat="1" ht="24.9" customHeight="1" x14ac:dyDescent="0.3">
      <c r="C34" s="2"/>
    </row>
    <row r="35" spans="3:3" s="1" customFormat="1" ht="24.9" customHeight="1" x14ac:dyDescent="0.3">
      <c r="C35" s="2"/>
    </row>
  </sheetData>
  <sheetProtection algorithmName="SHA-512" hashValue="2wQ5PwrTaVgy8ZN0P/CCtQ2N/Q6SfsKIpk+4mka2XI9dld6UuFDdX88eoYuD4uiWSo7hHrtDK7zvQdIjXkMwAw==" saltValue="D/kNsy2SCzRuwVpVilV8Vw==" spinCount="100000" sheet="1" formatCells="0" formatColumns="0" formatRows="0" insertColumns="0" insertRows="0" insertHyperlinks="0" deleteColumns="0" deleteRows="0" sort="0" autoFilter="0" pivotTables="0"/>
  <mergeCells count="7">
    <mergeCell ref="B2:C2"/>
    <mergeCell ref="B20:C20"/>
    <mergeCell ref="B21:C21"/>
    <mergeCell ref="B22:C22"/>
    <mergeCell ref="B23:C23"/>
    <mergeCell ref="B17:C17"/>
    <mergeCell ref="B18:C18"/>
  </mergeCells>
  <conditionalFormatting sqref="C5:C14">
    <cfRule type="cellIs" dxfId="2" priority="5" operator="equal">
      <formula>"non"</formula>
    </cfRule>
  </conditionalFormatting>
  <conditionalFormatting sqref="B18:C18">
    <cfRule type="expression" dxfId="1" priority="2">
      <formula>$C$16&lt;10</formula>
    </cfRule>
  </conditionalFormatting>
  <conditionalFormatting sqref="C16">
    <cfRule type="cellIs" dxfId="0" priority="1" operator="equal">
      <formula>0</formula>
    </cfRule>
  </conditionalFormatting>
  <dataValidations count="1">
    <dataValidation type="list" allowBlank="1" showInputMessage="1" showErrorMessage="1" sqref="C5:C14" xr:uid="{00000000-0002-0000-0000-000000000000}">
      <formula1>"non,oui"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Diagnostic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J. BERGARA</cp:lastModifiedBy>
  <dcterms:created xsi:type="dcterms:W3CDTF">2018-04-30T17:07:54Z</dcterms:created>
  <dcterms:modified xsi:type="dcterms:W3CDTF">2019-09-10T16:03:45Z</dcterms:modified>
</cp:coreProperties>
</file>