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Gestion analytique et budgétaire\Outils\"/>
    </mc:Choice>
  </mc:AlternateContent>
  <bookViews>
    <workbookView xWindow="-105" yWindow="-105" windowWidth="23250" windowHeight="12570" tabRatio="603"/>
  </bookViews>
  <sheets>
    <sheet name="Durée de travail" sheetId="26" r:id="rId1"/>
  </sheets>
  <definedNames>
    <definedName name="amort_fixe">#REF!</definedName>
    <definedName name="amort_prévu_fixe">#REF!</definedName>
    <definedName name="amort_prévu_variable">#REF!</definedName>
    <definedName name="amort_prov">#REF!</definedName>
    <definedName name="amort_prov_prévu">#REF!</definedName>
    <definedName name="amort_variable">#REF!</definedName>
    <definedName name="autres">#REF!</definedName>
    <definedName name="autres_fixes">#REF!</definedName>
    <definedName name="autres_fixes_prévus">#REF!</definedName>
    <definedName name="autres_prévus">#REF!</definedName>
    <definedName name="autres_variables">#REF!</definedName>
    <definedName name="autres_variables_prévus">#REF!</definedName>
    <definedName name="biens">#REF!</definedName>
    <definedName name="biens_prévus">#REF!</definedName>
    <definedName name="ca_prévu">#REF!</definedName>
    <definedName name="ca_réalisé">#REF!</definedName>
    <definedName name="ca_tr1">#REF!</definedName>
    <definedName name="ca_tr2">#REF!</definedName>
    <definedName name="ca_tr3">#REF!</definedName>
    <definedName name="ca_tr4">#REF!</definedName>
    <definedName name="ch.fisc_fixes">#REF!</definedName>
    <definedName name="ch.fisc_variables">#REF!</definedName>
    <definedName name="ch.soc_fixes">#REF!</definedName>
    <definedName name="ch.soc_variables">#REF!</definedName>
    <definedName name="ch_except">#REF!</definedName>
    <definedName name="ch_except_fixes">#REF!</definedName>
    <definedName name="ch_except_fixes_prévues">#REF!</definedName>
    <definedName name="ch_except_prévues">#REF!</definedName>
    <definedName name="ch_except_variables">#REF!</definedName>
    <definedName name="ch_except_variables_prévues">#REF!</definedName>
    <definedName name="charges_fi">#REF!</definedName>
    <definedName name="charges_fi_fixes">#REF!</definedName>
    <definedName name="charges_fi_fixes_prévues">#REF!</definedName>
    <definedName name="charges_fi_prévues">#REF!</definedName>
    <definedName name="charges_fi_variables">#REF!</definedName>
    <definedName name="charges_fi_variables_prévues">#REF!</definedName>
    <definedName name="cp_tr1">#REF!</definedName>
    <definedName name="cp_tr2">#REF!</definedName>
    <definedName name="cp_tr3">#REF!</definedName>
    <definedName name="cp_tr4">#REF!</definedName>
    <definedName name="cpr_tr1">#REF!</definedName>
    <definedName name="cpr_tr2">#REF!</definedName>
    <definedName name="cpr_tr3">#REF!</definedName>
    <definedName name="cpr_tr4">#REF!</definedName>
    <definedName name="ebe_tr1">#REF!</definedName>
    <definedName name="ebe_tr2">#REF!</definedName>
    <definedName name="ebe_tr3">#REF!</definedName>
    <definedName name="ebe_tr4">#REF!</definedName>
    <definedName name="eber_tr1">#REF!</definedName>
    <definedName name="eber_tr2">#REF!</definedName>
    <definedName name="eber_tr3">#REF!</definedName>
    <definedName name="eber_tr4">#REF!</definedName>
    <definedName name="ext_fixes">#REF!</definedName>
    <definedName name="ext_fixes_prévus">#REF!</definedName>
    <definedName name="ext_tr1">#REF!</definedName>
    <definedName name="ext_tr2">#REF!</definedName>
    <definedName name="ext_tr3">#REF!</definedName>
    <definedName name="ext_tr4">#REF!</definedName>
    <definedName name="ext_variables">#REF!</definedName>
    <definedName name="ext_variables_prévus">#REF!</definedName>
    <definedName name="externes">#REF!</definedName>
    <definedName name="externes_prévues">#REF!</definedName>
    <definedName name="extr_tr1">#REF!</definedName>
    <definedName name="extr_tr2">#REF!</definedName>
    <definedName name="extr_tr3">#REF!</definedName>
    <definedName name="extr_tr4">#REF!</definedName>
    <definedName name="heures_travaillées">'Durée de travail'!$H$7</definedName>
    <definedName name="imp_prévus_fixes">#REF!</definedName>
    <definedName name="imp_prévus_variables">#REF!</definedName>
    <definedName name="impôts">#REF!</definedName>
    <definedName name="impôts_fixes">#REF!</definedName>
    <definedName name="impôts_prévus">#REF!</definedName>
    <definedName name="impôts_variables">#REF!</definedName>
    <definedName name="marchandises">#REF!</definedName>
    <definedName name="marchandises_prévues">#REF!</definedName>
    <definedName name="marge_brute_prod">#REF!</definedName>
    <definedName name="marge_brute_totale">#REF!</definedName>
    <definedName name="marge_ciale">#REF!</definedName>
    <definedName name="matières">#REF!</definedName>
    <definedName name="matières_prévues">#REF!</definedName>
    <definedName name="mb_tr1">#REF!</definedName>
    <definedName name="mb_tr2">#REF!</definedName>
    <definedName name="mb_tr3">#REF!</definedName>
    <definedName name="mb_tr4">#REF!</definedName>
    <definedName name="mbr_tr1">#REF!</definedName>
    <definedName name="mbr_tr2">#REF!</definedName>
    <definedName name="mbr_tr3">#REF!</definedName>
    <definedName name="mbr_tr4">#REF!</definedName>
    <definedName name="négoce">#REF!</definedName>
    <definedName name="négoce_prévu">#REF!</definedName>
    <definedName name="p_except_fixes">#REF!</definedName>
    <definedName name="p_except_fixes_prévus">#REF!</definedName>
    <definedName name="p_except_prévus">#REF!</definedName>
    <definedName name="p_except_variables">#REF!</definedName>
    <definedName name="p_except_variables_prévus">#REF!</definedName>
    <definedName name="p_exceptionnels">#REF!</definedName>
    <definedName name="perso_prévu_fixe">#REF!</definedName>
    <definedName name="perso_prévu_variable">#REF!</definedName>
    <definedName name="personnel">#REF!</definedName>
    <definedName name="personnel_fixe">#REF!</definedName>
    <definedName name="personnel_prévu">#REF!</definedName>
    <definedName name="personnel_variable">#REF!</definedName>
    <definedName name="prod_immo">#REF!</definedName>
    <definedName name="prod_immo_prévue">#REF!</definedName>
    <definedName name="prod_stockée">#REF!</definedName>
    <definedName name="prod_stockée_prévue">#REF!</definedName>
    <definedName name="prod_tr1">#REF!</definedName>
    <definedName name="prod_tr2">#REF!</definedName>
    <definedName name="prod_tr3">#REF!</definedName>
    <definedName name="prod_tr4">#REF!</definedName>
    <definedName name="prodr_tr1">#REF!</definedName>
    <definedName name="prodr_tr2">#REF!</definedName>
    <definedName name="prodr_tr3">#REF!</definedName>
    <definedName name="prodr_tr4">#REF!</definedName>
    <definedName name="production">#REF!</definedName>
    <definedName name="production_prévue">#REF!</definedName>
    <definedName name="production_vendue">#REF!</definedName>
    <definedName name="produits_fi">#REF!</definedName>
    <definedName name="produits_fi_fixes">#REF!</definedName>
    <definedName name="produits_fi_fixes_prévus">#REF!</definedName>
    <definedName name="produits_fi_prévus">#REF!</definedName>
    <definedName name="produits_fi_variables">#REF!</definedName>
    <definedName name="produits_fi_variables_prévus">#REF!</definedName>
    <definedName name="r_tr1">#REF!</definedName>
    <definedName name="r_tr2">#REF!</definedName>
    <definedName name="r_tr3">#REF!</definedName>
    <definedName name="r_tr4">#REF!</definedName>
    <definedName name="rc_tr1">#REF!</definedName>
    <definedName name="rc_tr2">#REF!</definedName>
    <definedName name="rc_tr3">#REF!</definedName>
    <definedName name="rc_tr4">#REF!</definedName>
    <definedName name="rcr_tr1">#REF!</definedName>
    <definedName name="rcr_tr2">#REF!</definedName>
    <definedName name="rcr_tr3">#REF!</definedName>
    <definedName name="rcr_tr4">#REF!</definedName>
    <definedName name="Réalisé">#REF!</definedName>
    <definedName name="rex_tr1">#REF!</definedName>
    <definedName name="rex_tr2">#REF!</definedName>
    <definedName name="rex_tr3">#REF!</definedName>
    <definedName name="rex_tr4">#REF!</definedName>
    <definedName name="rexr_tr1">#REF!</definedName>
    <definedName name="rexr_tr2">#REF!</definedName>
    <definedName name="rexr_tr3">#REF!</definedName>
    <definedName name="rexr_tr4">#REF!</definedName>
    <definedName name="salaires_fixes">#REF!</definedName>
    <definedName name="salaires_variables">#REF!</definedName>
    <definedName name="services">#REF!</definedName>
    <definedName name="services_prévus">#REF!</definedName>
    <definedName name="société">#REF!</definedName>
    <definedName name="va_tr1">#REF!</definedName>
    <definedName name="va_tr2">#REF!</definedName>
    <definedName name="va_tr3">#REF!</definedName>
    <definedName name="va_tr4">#REF!</definedName>
    <definedName name="var_tr1">#REF!</definedName>
    <definedName name="var_tr2">#REF!</definedName>
    <definedName name="var_tr3">#REF!</definedName>
    <definedName name="var_tr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6" l="1"/>
  <c r="C14" i="26"/>
  <c r="C10" i="26"/>
  <c r="C11" i="26" s="1"/>
  <c r="C15" i="26" l="1"/>
  <c r="C18" i="26" s="1"/>
  <c r="C20" i="26" s="1"/>
  <c r="G5" i="26" s="1"/>
  <c r="G19" i="26" s="1"/>
  <c r="G4" i="26" l="1"/>
  <c r="G11" i="26" s="1"/>
  <c r="G20" i="26" s="1"/>
  <c r="G13" i="26" l="1"/>
</calcChain>
</file>

<file path=xl/comments1.xml><?xml version="1.0" encoding="utf-8"?>
<comments xmlns="http://schemas.openxmlformats.org/spreadsheetml/2006/main">
  <authors>
    <author>sokoa</author>
  </authors>
  <commentList>
    <comment ref="E7" authorId="0" shapeId="0">
      <text>
        <r>
          <rPr>
            <sz val="9"/>
            <color indexed="12"/>
            <rFont val="Tahoma"/>
            <family val="2"/>
          </rPr>
          <t>Exemple : X représentants par atelier ou par section x 20h/mois x 11 mois divisé par le nombre de productifs de l'atelier ou de la section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sz val="9"/>
            <color indexed="12"/>
            <rFont val="Tahoma"/>
            <family val="2"/>
          </rPr>
          <t xml:space="preserve">Exemple : estimation moyenne de 20 mn/jour sur 225 jours  =  225/3 = 75 heures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sz val="9"/>
            <color indexed="12"/>
            <rFont val="Tahoma"/>
            <family val="2"/>
          </rPr>
          <t>Les chefs d'atelier ou de sous-sections ne sont pas considérés comme "productifs"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<sst xmlns="http://schemas.openxmlformats.org/spreadsheetml/2006/main" count="31" uniqueCount="31">
  <si>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I - Calcul de la durée annuelle de présence</t>
  </si>
  <si>
    <t>II - Calcul de la durée annuelle des heures travaillées</t>
  </si>
  <si>
    <t xml:space="preserve"> Nombre de jours dans l'année civile</t>
  </si>
  <si>
    <t xml:space="preserve"> Durée annuelle de présence réelle</t>
  </si>
  <si>
    <t xml:space="preserve"> Nombre de samedis et de dimanches</t>
  </si>
  <si>
    <t xml:space="preserve"> = Effectif total  de production - ETP </t>
  </si>
  <si>
    <t xml:space="preserve"> Nombre de jours fériés</t>
  </si>
  <si>
    <t xml:space="preserve"> Formation, réunion</t>
  </si>
  <si>
    <t xml:space="preserve"> Nombre de jours de vacances</t>
  </si>
  <si>
    <t xml:space="preserve"> Représentation du personnel</t>
  </si>
  <si>
    <t xml:space="preserve"> Nombre de jours d'ancienneté</t>
  </si>
  <si>
    <t xml:space="preserve"> Préparation des machines, pauses, etc</t>
  </si>
  <si>
    <t xml:space="preserve"> Taux d'absentéisme</t>
  </si>
  <si>
    <t xml:space="preserve"> Autres</t>
  </si>
  <si>
    <t xml:space="preserve"> = Nombre de jours perdus pour absentéisme</t>
  </si>
  <si>
    <t xml:space="preserve"> = Nombre de jours de présence</t>
  </si>
  <si>
    <t xml:space="preserve"> = Total d'heures travaillées</t>
  </si>
  <si>
    <t xml:space="preserve"> Durée hebdomadaire de présence</t>
  </si>
  <si>
    <t xml:space="preserve"> = Durée journalière de présence</t>
  </si>
  <si>
    <t xml:space="preserve"> = Durée annuelle de présence théorique</t>
  </si>
  <si>
    <t xml:space="preserve"> Personnel 
 intérimaire </t>
  </si>
  <si>
    <t xml:space="preserve"> Heures travaillées/an</t>
  </si>
  <si>
    <t xml:space="preserve"> Nombre de productifs</t>
  </si>
  <si>
    <t xml:space="preserve"> Effectif de production</t>
  </si>
  <si>
    <t xml:space="preserve"> = Durée annuelle de présence</t>
  </si>
  <si>
    <r>
      <t xml:space="preserve"> </t>
    </r>
    <r>
      <rPr>
        <sz val="10"/>
        <color rgb="FF002060"/>
        <rFont val="Symbol"/>
        <family val="1"/>
        <charset val="2"/>
      </rPr>
      <t>S</t>
    </r>
    <r>
      <rPr>
        <sz val="10"/>
        <color rgb="FF002060"/>
        <rFont val="Calibri"/>
        <family val="2"/>
        <scheme val="minor"/>
      </rPr>
      <t xml:space="preserve"> Heures travaillées</t>
    </r>
  </si>
  <si>
    <t xml:space="preserve"> Heures de chômage partiel (-)</t>
  </si>
  <si>
    <t xml:space="preserve"> Effectif total  de production - ETP </t>
  </si>
  <si>
    <t xml:space="preserve"> = Durée annuelle de présence réelle</t>
  </si>
  <si>
    <t xml:space="preserve"> Total d'heures travaillées</t>
  </si>
  <si>
    <t xml:space="preserve"> Taux d'efficience 
 (heures travaillées/heures de présence)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</si>
</sst>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%"/>
    <numFmt numFmtId="165" formatCode="0.0"/>
    <numFmt numFmtId="166" formatCode="0&quot; jours&quot;"/>
    <numFmt numFmtId="167" formatCode="0.00&quot; H &quot;"/>
    <numFmt numFmtId="168" formatCode="0&quot; j&quot;"/>
    <numFmt numFmtId="169" formatCode="#,##0.00&quot; H &quot;"/>
    <numFmt numFmtId="170" formatCode="0.00&quot; H&quot;"/>
    <numFmt numFmtId="171" formatCode="0.00&quot; h&quot;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color indexed="32"/>
      <name val="Calibri"/>
      <family val="2"/>
    </font>
    <font>
      <b/>
      <sz val="10"/>
      <color rgb="FF0000FF"/>
      <name val="Calibri"/>
      <family val="2"/>
    </font>
    <font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</font>
    <font>
      <sz val="10"/>
      <color rgb="FF002060"/>
      <name val="Symbol"/>
      <family val="1"/>
      <charset val="2"/>
    </font>
    <font>
      <i/>
      <sz val="10"/>
      <color rgb="FFC00000"/>
      <name val="Calibri"/>
      <family val="2"/>
    </font>
    <font>
      <i/>
      <sz val="10"/>
      <color indexed="32"/>
      <name val="Calibri"/>
      <family val="2"/>
    </font>
    <font>
      <i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12"/>
      <name val="Tahoma"/>
      <family val="2"/>
    </font>
    <font>
      <sz val="10"/>
      <color rgb="FF00009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Fill="1" applyBorder="1"/>
    <xf numFmtId="0" fontId="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166" fontId="6" fillId="0" borderId="3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167" fontId="6" fillId="3" borderId="32" xfId="0" applyNumberFormat="1" applyFont="1" applyFill="1" applyBorder="1" applyAlignment="1" applyProtection="1">
      <alignment horizontal="right" vertical="center"/>
      <protection hidden="1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165" fontId="13" fillId="3" borderId="23" xfId="0" applyNumberFormat="1" applyFont="1" applyFill="1" applyBorder="1" applyAlignment="1" applyProtection="1">
      <alignment horizontal="center" vertical="center"/>
      <protection hidden="1"/>
    </xf>
    <xf numFmtId="167" fontId="6" fillId="0" borderId="33" xfId="0" applyNumberFormat="1" applyFont="1" applyBorder="1" applyAlignment="1" applyProtection="1">
      <alignment horizontal="right" vertical="center"/>
      <protection locked="0"/>
    </xf>
    <xf numFmtId="167" fontId="6" fillId="0" borderId="10" xfId="0" applyNumberFormat="1" applyFont="1" applyBorder="1" applyAlignment="1" applyProtection="1">
      <alignment horizontal="right" vertical="center"/>
      <protection locked="0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7" fontId="6" fillId="0" borderId="21" xfId="0" applyNumberFormat="1" applyFont="1" applyBorder="1" applyAlignment="1" applyProtection="1">
      <alignment horizontal="right" vertical="center"/>
      <protection locked="0"/>
    </xf>
    <xf numFmtId="166" fontId="6" fillId="0" borderId="19" xfId="0" applyNumberFormat="1" applyFont="1" applyBorder="1" applyAlignment="1" applyProtection="1">
      <alignment horizontal="center" vertical="center"/>
      <protection hidden="1"/>
    </xf>
    <xf numFmtId="168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quotePrefix="1" applyFont="1" applyFill="1" applyBorder="1" applyAlignment="1" applyProtection="1">
      <alignment vertical="center"/>
      <protection locked="0"/>
    </xf>
    <xf numFmtId="166" fontId="10" fillId="3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>
      <alignment horizontal="left" indent="1"/>
    </xf>
    <xf numFmtId="169" fontId="10" fillId="0" borderId="2" xfId="0" applyNumberFormat="1" applyFont="1" applyFill="1" applyBorder="1" applyAlignment="1" applyProtection="1">
      <alignment horizontal="right" vertical="center"/>
      <protection hidden="1"/>
    </xf>
    <xf numFmtId="170" fontId="6" fillId="0" borderId="22" xfId="0" applyNumberFormat="1" applyFont="1" applyBorder="1" applyAlignment="1" applyProtection="1">
      <alignment horizontal="center" vertical="center"/>
      <protection locked="0"/>
    </xf>
    <xf numFmtId="170" fontId="6" fillId="0" borderId="21" xfId="0" applyNumberFormat="1" applyFont="1" applyBorder="1" applyAlignment="1" applyProtection="1">
      <alignment horizontal="center" vertical="center"/>
      <protection hidden="1"/>
    </xf>
    <xf numFmtId="17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7" fontId="8" fillId="0" borderId="19" xfId="0" applyNumberFormat="1" applyFont="1" applyBorder="1" applyAlignment="1" applyProtection="1">
      <alignment horizontal="right" vertical="center"/>
      <protection hidden="1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quotePrefix="1" applyFont="1" applyFill="1" applyBorder="1" applyAlignment="1" applyProtection="1">
      <alignment vertical="center"/>
      <protection locked="0"/>
    </xf>
    <xf numFmtId="170" fontId="10" fillId="0" borderId="0" xfId="0" applyNumberFormat="1" applyFont="1" applyFill="1" applyBorder="1" applyAlignment="1" applyProtection="1">
      <alignment horizontal="center" vertical="center"/>
      <protection hidden="1"/>
    </xf>
    <xf numFmtId="166" fontId="8" fillId="3" borderId="27" xfId="0" applyNumberFormat="1" applyFont="1" applyFill="1" applyBorder="1" applyAlignment="1" applyProtection="1">
      <alignment horizontal="center" vertical="center"/>
      <protection hidden="1"/>
    </xf>
    <xf numFmtId="169" fontId="8" fillId="5" borderId="27" xfId="0" applyNumberFormat="1" applyFont="1" applyFill="1" applyBorder="1" applyAlignment="1" applyProtection="1">
      <alignment horizontal="right" vertical="center"/>
      <protection hidden="1"/>
    </xf>
    <xf numFmtId="170" fontId="8" fillId="3" borderId="27" xfId="0" applyNumberFormat="1" applyFont="1" applyFill="1" applyBorder="1" applyAlignment="1" applyProtection="1">
      <alignment horizontal="center" vertical="center"/>
      <protection hidden="1"/>
    </xf>
    <xf numFmtId="167" fontId="8" fillId="3" borderId="27" xfId="0" applyNumberFormat="1" applyFont="1" applyFill="1" applyBorder="1" applyAlignment="1" applyProtection="1">
      <alignment horizontal="right" vertical="center"/>
      <protection hidden="1"/>
    </xf>
    <xf numFmtId="169" fontId="8" fillId="4" borderId="28" xfId="0" applyNumberFormat="1" applyFont="1" applyFill="1" applyBorder="1" applyAlignment="1" applyProtection="1">
      <alignment horizontal="right" vertical="center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8" fillId="3" borderId="25" xfId="0" quotePrefix="1" applyFont="1" applyFill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/>
      <protection hidden="1"/>
    </xf>
    <xf numFmtId="0" fontId="8" fillId="3" borderId="34" xfId="0" quotePrefix="1" applyFont="1" applyFill="1" applyBorder="1" applyAlignment="1" applyProtection="1">
      <alignment vertical="center"/>
      <protection hidden="1"/>
    </xf>
    <xf numFmtId="0" fontId="8" fillId="0" borderId="17" xfId="0" applyFont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8" fillId="0" borderId="24" xfId="0" quotePrefix="1" applyFont="1" applyBorder="1" applyAlignment="1" applyProtection="1">
      <alignment vertical="center"/>
      <protection hidden="1"/>
    </xf>
    <xf numFmtId="0" fontId="8" fillId="3" borderId="25" xfId="0" applyFont="1" applyFill="1" applyBorder="1" applyAlignment="1" applyProtection="1">
      <alignment vertical="center"/>
      <protection hidden="1"/>
    </xf>
    <xf numFmtId="0" fontId="13" fillId="3" borderId="13" xfId="0" quotePrefix="1" applyFont="1" applyFill="1" applyBorder="1" applyAlignment="1" applyProtection="1">
      <alignment vertical="center"/>
      <protection hidden="1"/>
    </xf>
    <xf numFmtId="0" fontId="14" fillId="3" borderId="16" xfId="0" applyFont="1" applyFill="1" applyBorder="1" applyAlignment="1" applyProtection="1">
      <protection hidden="1"/>
    </xf>
    <xf numFmtId="165" fontId="8" fillId="4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Font="1" applyFill="1" applyBorder="1" applyAlignment="1" applyProtection="1">
      <alignment horizontal="left" vertical="center"/>
      <protection hidden="1"/>
    </xf>
    <xf numFmtId="169" fontId="9" fillId="0" borderId="39" xfId="0" applyNumberFormat="1" applyFont="1" applyFill="1" applyBorder="1" applyAlignment="1" applyProtection="1">
      <alignment horizontal="right" vertical="center"/>
      <protection hidden="1"/>
    </xf>
    <xf numFmtId="0" fontId="9" fillId="0" borderId="40" xfId="0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10" fontId="17" fillId="0" borderId="22" xfId="0" applyNumberFormat="1" applyFont="1" applyBorder="1" applyAlignment="1" applyProtection="1">
      <alignment horizontal="center" vertical="center"/>
      <protection hidden="1"/>
    </xf>
    <xf numFmtId="10" fontId="17" fillId="0" borderId="19" xfId="0" applyNumberFormat="1" applyFont="1" applyBorder="1" applyAlignment="1" applyProtection="1">
      <alignment horizontal="center" vertical="center"/>
      <protection hidden="1"/>
    </xf>
    <xf numFmtId="0" fontId="9" fillId="0" borderId="24" xfId="0" applyFont="1" applyFill="1" applyBorder="1" applyAlignment="1" applyProtection="1">
      <alignment horizontal="left" vertical="center" wrapText="1"/>
      <protection hidden="1"/>
    </xf>
    <xf numFmtId="0" fontId="9" fillId="0" borderId="7" xfId="0" applyFont="1" applyFill="1" applyBorder="1" applyAlignment="1" applyProtection="1">
      <alignment horizontal="left" vertical="center" wrapText="1"/>
      <protection hidden="1"/>
    </xf>
    <xf numFmtId="0" fontId="9" fillId="0" borderId="37" xfId="0" applyFont="1" applyFill="1" applyBorder="1" applyAlignment="1" applyProtection="1">
      <alignment horizontal="left" vertical="center" wrapText="1"/>
      <protection hidden="1"/>
    </xf>
    <xf numFmtId="0" fontId="9" fillId="0" borderId="36" xfId="0" applyFont="1" applyFill="1" applyBorder="1" applyAlignment="1" applyProtection="1">
      <alignment horizontal="left" vertical="center"/>
      <protection hidden="1"/>
    </xf>
    <xf numFmtId="0" fontId="9" fillId="0" borderId="31" xfId="0" applyFont="1" applyFill="1" applyBorder="1" applyAlignment="1" applyProtection="1">
      <alignment horizontal="left" vertical="center"/>
      <protection hidden="1"/>
    </xf>
    <xf numFmtId="167" fontId="6" fillId="0" borderId="11" xfId="0" applyNumberFormat="1" applyFont="1" applyBorder="1" applyAlignment="1" applyProtection="1">
      <alignment horizontal="center" vertical="center"/>
      <protection locked="0"/>
    </xf>
    <xf numFmtId="167" fontId="6" fillId="0" borderId="33" xfId="0" applyNumberFormat="1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vertical="center"/>
      <protection hidden="1"/>
    </xf>
    <xf numFmtId="0" fontId="1" fillId="0" borderId="30" xfId="0" applyFont="1" applyBorder="1" applyAlignment="1" applyProtection="1"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0" fillId="0" borderId="4" xfId="0" applyBorder="1" applyAlignment="1" applyProtection="1"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protection hidden="1"/>
    </xf>
    <xf numFmtId="0" fontId="8" fillId="4" borderId="14" xfId="0" applyFont="1" applyFill="1" applyBorder="1" applyAlignment="1" applyProtection="1">
      <alignment vertical="center"/>
      <protection hidden="1"/>
    </xf>
    <xf numFmtId="0" fontId="8" fillId="4" borderId="4" xfId="0" applyFont="1" applyFill="1" applyBorder="1" applyAlignment="1" applyProtection="1">
      <alignment vertical="center"/>
      <protection hidden="1"/>
    </xf>
    <xf numFmtId="0" fontId="8" fillId="4" borderId="26" xfId="0" applyFont="1" applyFill="1" applyBorder="1" applyAlignment="1" applyProtection="1">
      <alignment vertical="center"/>
      <protection hidden="1"/>
    </xf>
    <xf numFmtId="0" fontId="8" fillId="4" borderId="5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8" fillId="5" borderId="25" xfId="0" quotePrefix="1" applyFont="1" applyFill="1" applyBorder="1" applyAlignment="1" applyProtection="1">
      <alignment vertical="center"/>
      <protection hidden="1"/>
    </xf>
    <xf numFmtId="0" fontId="2" fillId="5" borderId="35" xfId="0" applyFont="1" applyFill="1" applyBorder="1" applyAlignment="1" applyProtection="1">
      <protection hidden="1"/>
    </xf>
    <xf numFmtId="0" fontId="17" fillId="0" borderId="15" xfId="0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7" xfId="0" applyFont="1" applyBorder="1" applyAlignment="1" applyProtection="1">
      <alignment horizontal="left" vertical="center" wrapText="1"/>
      <protection hidden="1"/>
    </xf>
    <xf numFmtId="0" fontId="17" fillId="0" borderId="0" xfId="0" applyFont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4">
    <dxf>
      <font>
        <color rgb="FFDDDDDD"/>
      </font>
    </dxf>
    <dxf>
      <font>
        <color rgb="FFFFFFCC"/>
      </font>
    </dxf>
    <dxf>
      <font>
        <color theme="0" tint="-4.9989318521683403E-2"/>
      </font>
    </dxf>
    <dxf>
      <font>
        <color theme="0"/>
      </font>
    </dxf>
  </dxfs>
  <tableStyles count="0" defaultTableStyle="TableStyleMedium9" defaultPivotStyle="PivotStyleLight16"/>
  <colors>
    <mruColors>
      <color rgb="FF000099"/>
      <color rgb="FFFFFFCC"/>
      <color rgb="FF0000FF"/>
      <color rgb="FFDDDDDD"/>
      <color rgb="FFEAEAEA"/>
      <color rgb="FFDAEEF3"/>
      <color rgb="FFCCFFCC"/>
      <color rgb="FFEBF9FF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B1:R25"/>
  <sheetViews>
    <sheetView showGridLines="0" showRowColHeaders="0" tabSelected="1" workbookViewId="0">
      <selection activeCell="B2" sqref="B2:C2"/>
    </sheetView>
  </sheetViews>
  <sheetFormatPr baseColWidth="10" defaultRowHeight="12.75" x14ac:dyDescent="0.2"/>
  <cols>
    <col min="1" max="1" width="1.7109375" customWidth="1"/>
    <col min="2" max="2" width="37.7109375" style="4" customWidth="1"/>
    <col min="3" max="3" width="11.42578125" style="4"/>
    <col min="4" max="4" width="1.7109375" style="4" customWidth="1"/>
    <col min="5" max="5" width="11.7109375" style="4" customWidth="1"/>
    <col min="6" max="6" width="21.140625" style="4" customWidth="1"/>
    <col min="7" max="7" width="11.42578125" style="4"/>
  </cols>
  <sheetData>
    <row r="1" spans="2:18" ht="6" customHeight="1" x14ac:dyDescent="0.2">
      <c r="B1"/>
      <c r="C1"/>
      <c r="D1"/>
      <c r="E1"/>
      <c r="F1"/>
      <c r="G1"/>
      <c r="R1" s="2"/>
    </row>
    <row r="2" spans="2:18" ht="20.100000000000001" customHeight="1" x14ac:dyDescent="0.2">
      <c r="B2" s="68" t="s">
        <v>0</v>
      </c>
      <c r="C2" s="69"/>
      <c r="E2" s="68" t="s">
        <v>1</v>
      </c>
      <c r="F2" s="70"/>
      <c r="G2" s="69"/>
    </row>
    <row r="3" spans="2:18" s="3" customFormat="1" ht="6" customHeight="1" x14ac:dyDescent="0.2">
      <c r="B3" s="5"/>
      <c r="C3" s="5"/>
      <c r="D3" s="6"/>
      <c r="E3" s="5"/>
      <c r="F3" s="5"/>
      <c r="G3" s="5"/>
    </row>
    <row r="4" spans="2:18" ht="20.100000000000001" customHeight="1" x14ac:dyDescent="0.25">
      <c r="B4" s="40" t="s">
        <v>2</v>
      </c>
      <c r="C4" s="7"/>
      <c r="D4" s="8"/>
      <c r="E4" s="71" t="s">
        <v>3</v>
      </c>
      <c r="F4" s="72"/>
      <c r="G4" s="9">
        <f>C20</f>
        <v>0</v>
      </c>
    </row>
    <row r="5" spans="2:18" ht="20.100000000000001" customHeight="1" x14ac:dyDescent="0.25">
      <c r="B5" s="41" t="s">
        <v>4</v>
      </c>
      <c r="C5" s="10"/>
      <c r="D5" s="8"/>
      <c r="E5" s="52" t="s">
        <v>5</v>
      </c>
      <c r="F5" s="53"/>
      <c r="G5" s="11" t="str">
        <f>IF(ISERROR(C20/C15)," ",C20/C15)</f>
        <v xml:space="preserve"> </v>
      </c>
    </row>
    <row r="6" spans="2:18" ht="20.100000000000001" customHeight="1" x14ac:dyDescent="0.2">
      <c r="B6" s="41" t="s">
        <v>6</v>
      </c>
      <c r="C6" s="10"/>
      <c r="D6" s="8"/>
      <c r="E6" s="73" t="s">
        <v>7</v>
      </c>
      <c r="F6" s="74"/>
      <c r="G6" s="12"/>
    </row>
    <row r="7" spans="2:18" ht="20.100000000000001" customHeight="1" x14ac:dyDescent="0.2">
      <c r="B7" s="41" t="s">
        <v>8</v>
      </c>
      <c r="C7" s="10"/>
      <c r="D7" s="8"/>
      <c r="E7" s="75" t="s">
        <v>9</v>
      </c>
      <c r="F7" s="76"/>
      <c r="G7" s="13"/>
    </row>
    <row r="8" spans="2:18" ht="20.100000000000001" customHeight="1" x14ac:dyDescent="0.2">
      <c r="B8" s="41" t="s">
        <v>10</v>
      </c>
      <c r="C8" s="10"/>
      <c r="D8" s="8"/>
      <c r="E8" s="75" t="s">
        <v>11</v>
      </c>
      <c r="F8" s="76"/>
      <c r="G8" s="13"/>
      <c r="L8" s="1"/>
    </row>
    <row r="9" spans="2:18" ht="20.100000000000001" customHeight="1" x14ac:dyDescent="0.2">
      <c r="B9" s="42" t="s">
        <v>12</v>
      </c>
      <c r="C9" s="14"/>
      <c r="D9" s="8"/>
      <c r="E9" s="82" t="s">
        <v>13</v>
      </c>
      <c r="F9" s="83"/>
      <c r="G9" s="15"/>
    </row>
    <row r="10" spans="2:18" ht="20.100000000000001" customHeight="1" x14ac:dyDescent="0.2">
      <c r="B10" s="43" t="s">
        <v>14</v>
      </c>
      <c r="C10" s="16">
        <f>ROUND((C4-C5-C6-C7-C8)*C9,0)</f>
        <v>0</v>
      </c>
      <c r="D10" s="8"/>
      <c r="E10" s="82"/>
      <c r="F10" s="83"/>
      <c r="G10" s="15"/>
    </row>
    <row r="11" spans="2:18" ht="20.100000000000001" customHeight="1" x14ac:dyDescent="0.2">
      <c r="B11" s="44" t="s">
        <v>15</v>
      </c>
      <c r="C11" s="35">
        <f>C4-C5-C6-C7-C10</f>
        <v>0</v>
      </c>
      <c r="D11" s="17"/>
      <c r="E11" s="84" t="s">
        <v>16</v>
      </c>
      <c r="F11" s="85"/>
      <c r="G11" s="36">
        <f>G4-G6-G7-G8-G9-G10</f>
        <v>0</v>
      </c>
    </row>
    <row r="12" spans="2:18" s="2" customFormat="1" ht="6" customHeight="1" x14ac:dyDescent="0.2">
      <c r="B12" s="18"/>
      <c r="C12" s="19"/>
      <c r="D12" s="17"/>
      <c r="E12" s="20"/>
      <c r="F12" s="21"/>
      <c r="G12" s="22"/>
    </row>
    <row r="13" spans="2:18" ht="20.100000000000001" customHeight="1" x14ac:dyDescent="0.2">
      <c r="B13" s="45" t="s">
        <v>17</v>
      </c>
      <c r="C13" s="23"/>
      <c r="D13" s="17"/>
      <c r="E13" s="86" t="s">
        <v>30</v>
      </c>
      <c r="F13" s="87"/>
      <c r="G13" s="59" t="str">
        <f>IF(ISERROR(G11/G4)," ",G11/G4)</f>
        <v xml:space="preserve"> </v>
      </c>
    </row>
    <row r="14" spans="2:18" ht="20.100000000000001" customHeight="1" x14ac:dyDescent="0.2">
      <c r="B14" s="46" t="s">
        <v>18</v>
      </c>
      <c r="C14" s="24">
        <f>C13/5</f>
        <v>0</v>
      </c>
      <c r="D14" s="25"/>
      <c r="E14" s="88"/>
      <c r="F14" s="89"/>
      <c r="G14" s="60"/>
    </row>
    <row r="15" spans="2:18" ht="20.100000000000001" customHeight="1" x14ac:dyDescent="0.2">
      <c r="B15" s="47" t="s">
        <v>19</v>
      </c>
      <c r="C15" s="37">
        <f>C11*C14</f>
        <v>0</v>
      </c>
      <c r="D15" s="26"/>
      <c r="E15" s="61" t="s">
        <v>20</v>
      </c>
      <c r="F15" s="64" t="s">
        <v>21</v>
      </c>
      <c r="G15" s="66"/>
    </row>
    <row r="16" spans="2:18" ht="6" customHeight="1" x14ac:dyDescent="0.2">
      <c r="B16" s="33"/>
      <c r="C16" s="34"/>
      <c r="D16" s="8"/>
      <c r="E16" s="62"/>
      <c r="F16" s="65"/>
      <c r="G16" s="67"/>
    </row>
    <row r="17" spans="2:7" ht="20.100000000000001" customHeight="1" x14ac:dyDescent="0.2">
      <c r="B17" s="48" t="s">
        <v>22</v>
      </c>
      <c r="C17" s="27"/>
      <c r="D17" s="28"/>
      <c r="E17" s="62"/>
      <c r="F17" s="57" t="s">
        <v>23</v>
      </c>
      <c r="G17" s="58"/>
    </row>
    <row r="18" spans="2:7" ht="20.100000000000001" customHeight="1" x14ac:dyDescent="0.2">
      <c r="B18" s="49" t="s">
        <v>24</v>
      </c>
      <c r="C18" s="29">
        <f>+C15*C17</f>
        <v>0</v>
      </c>
      <c r="D18" s="28"/>
      <c r="E18" s="63"/>
      <c r="F18" s="55" t="s">
        <v>25</v>
      </c>
      <c r="G18" s="56">
        <f>G17*G15</f>
        <v>0</v>
      </c>
    </row>
    <row r="19" spans="2:7" ht="20.100000000000001" customHeight="1" x14ac:dyDescent="0.2">
      <c r="B19" s="50" t="s">
        <v>26</v>
      </c>
      <c r="C19" s="30"/>
      <c r="D19" s="28"/>
      <c r="E19" s="77" t="s">
        <v>27</v>
      </c>
      <c r="F19" s="78"/>
      <c r="G19" s="54">
        <f>IF(ISERROR(G5+G17),0,G5+G17)</f>
        <v>0</v>
      </c>
    </row>
    <row r="20" spans="2:7" ht="20.100000000000001" customHeight="1" x14ac:dyDescent="0.2">
      <c r="B20" s="51" t="s">
        <v>28</v>
      </c>
      <c r="C20" s="38">
        <f>SUM(C18:C19)</f>
        <v>0</v>
      </c>
      <c r="D20" s="28"/>
      <c r="E20" s="79" t="s">
        <v>29</v>
      </c>
      <c r="F20" s="80"/>
      <c r="G20" s="39">
        <f>IF(ISERROR(G11+G18),0,G11+G18)</f>
        <v>0</v>
      </c>
    </row>
    <row r="21" spans="2:7" ht="20.100000000000001" customHeight="1" x14ac:dyDescent="0.2">
      <c r="E21" s="31"/>
      <c r="F21" s="31"/>
      <c r="G21" s="31"/>
    </row>
    <row r="23" spans="2:7" x14ac:dyDescent="0.2">
      <c r="E23" s="81"/>
      <c r="F23" s="81"/>
    </row>
    <row r="25" spans="2:7" x14ac:dyDescent="0.2">
      <c r="E25" s="32"/>
      <c r="F25" s="32"/>
      <c r="G25" s="32"/>
    </row>
  </sheetData>
  <sheetProtection algorithmName="SHA-512" hashValue="9RJc0du/+gAfRATao7yrX756BErjaIrCYa/pR00kZb+5fgzrw4j99jiIXy+Mydh+To3L5TJkCHDfQgYtfQ2DLw==" saltValue="uA8rU96SQoLlPPu7xOibaQ==" spinCount="100000" sheet="1" objects="1" scenarios="1"/>
  <mergeCells count="17">
    <mergeCell ref="E19:F19"/>
    <mergeCell ref="E20:F20"/>
    <mergeCell ref="E23:F23"/>
    <mergeCell ref="E9:F9"/>
    <mergeCell ref="E10:F10"/>
    <mergeCell ref="E11:F11"/>
    <mergeCell ref="E13:F14"/>
    <mergeCell ref="G13:G14"/>
    <mergeCell ref="E15:E18"/>
    <mergeCell ref="F15:F16"/>
    <mergeCell ref="G15:G16"/>
    <mergeCell ref="B2:C2"/>
    <mergeCell ref="E2:G2"/>
    <mergeCell ref="E4:F4"/>
    <mergeCell ref="E6:F6"/>
    <mergeCell ref="E7:F7"/>
    <mergeCell ref="E8:F8"/>
  </mergeCells>
  <conditionalFormatting sqref="C10 C14 C18 G18">
    <cfRule type="cellIs" dxfId="3" priority="4" operator="equal">
      <formula>0</formula>
    </cfRule>
  </conditionalFormatting>
  <conditionalFormatting sqref="C11 C15 C20 G4">
    <cfRule type="cellIs" dxfId="2" priority="3" operator="equal">
      <formula>0</formula>
    </cfRule>
  </conditionalFormatting>
  <conditionalFormatting sqref="G19:G20">
    <cfRule type="cellIs" dxfId="1" priority="2" operator="equal">
      <formula>0</formula>
    </cfRule>
  </conditionalFormatting>
  <conditionalFormatting sqref="G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Durée de travail</vt:lpstr>
      <vt:lpstr>heures_travaillées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Utilisateur Windows</cp:lastModifiedBy>
  <cp:lastPrinted>2018-03-16T13:09:21Z</cp:lastPrinted>
  <dcterms:created xsi:type="dcterms:W3CDTF">1996-10-21T11:03:58Z</dcterms:created>
  <dcterms:modified xsi:type="dcterms:W3CDTF">2019-09-04T14:19:13Z</dcterms:modified>
</cp:coreProperties>
</file>